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adsi-my.sharepoint.com/personal/martina_zizic_sibenik_hr/Documents/Javna nabava 2025/Antonija/Jednostavna nabava/Nabava tonera 2026/"/>
    </mc:Choice>
  </mc:AlternateContent>
  <xr:revisionPtr revIDLastSave="107" documentId="8_{FC055B68-2F64-473F-9787-8D4EB5708D9D}" xr6:coauthVersionLast="47" xr6:coauthVersionMax="47" xr10:uidLastSave="{2B9F3C80-B018-45CE-AA1D-6B7F257814A3}"/>
  <bookViews>
    <workbookView xWindow="7980" yWindow="510" windowWidth="19725" windowHeight="14250" xr2:uid="{A6C62751-1E34-4AC6-98C9-D8FAE8239C5D}"/>
  </bookViews>
  <sheets>
    <sheet name="List1" sheetId="1" r:id="rId1"/>
  </sheets>
  <definedNames>
    <definedName name="_xlnm.Print_Area" localSheetId="0">List1!$A$1:$F$35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3" i="1"/>
  <c r="F24" i="1" l="1"/>
  <c r="F25" i="1" s="1"/>
  <c r="F26" i="1" s="1"/>
</calcChain>
</file>

<file path=xl/sharedStrings.xml><?xml version="1.0" encoding="utf-8"?>
<sst xmlns="http://schemas.openxmlformats.org/spreadsheetml/2006/main" count="72" uniqueCount="52">
  <si>
    <t>kom</t>
  </si>
  <si>
    <t>Količina</t>
  </si>
  <si>
    <t>Jedinična cijena</t>
  </si>
  <si>
    <t>Ukupno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</si>
  <si>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</si>
  <si>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</si>
  <si>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</si>
  <si>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</si>
  <si>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</si>
  <si>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</si>
  <si>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</si>
  <si>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</si>
  <si>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</si>
  <si>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</si>
  <si>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</si>
  <si>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</si>
  <si>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</si>
  <si>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</si>
  <si>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</si>
  <si>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</si>
  <si>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</si>
  <si>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</si>
  <si>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</si>
  <si>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</si>
  <si>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</si>
  <si>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HP 17A</t>
  </si>
  <si>
    <t>HP 30A</t>
  </si>
  <si>
    <t>HP 19A drum</t>
  </si>
  <si>
    <t>HP 32A drum</t>
  </si>
  <si>
    <t>HP 79A</t>
  </si>
  <si>
    <t>HP 78A</t>
  </si>
  <si>
    <t>HP 12A</t>
  </si>
  <si>
    <t>HP 149A</t>
  </si>
  <si>
    <t>HP 410A Black</t>
  </si>
  <si>
    <t>HP 410A Cyan</t>
  </si>
  <si>
    <t>HP 410A Magenta</t>
  </si>
  <si>
    <t>HP 410A Yellow</t>
  </si>
  <si>
    <t>HP 59A</t>
  </si>
  <si>
    <t>HP 83A</t>
  </si>
  <si>
    <t>HP 913A  Black</t>
  </si>
  <si>
    <t>HP 913A  Cyan</t>
  </si>
  <si>
    <t>HP 913A  Yellow</t>
  </si>
  <si>
    <t>HP 913A  Magenta</t>
  </si>
  <si>
    <t>Lexmark 56F2H00</t>
  </si>
  <si>
    <t>HP 135A</t>
  </si>
  <si>
    <t>HP 44A</t>
  </si>
  <si>
    <t>TROŠKOVNIK</t>
  </si>
  <si>
    <t>TONERI (ISKLJUČIVO ORIGINAL PROIZVOD U ORIGINAL PAKIRANJU)</t>
  </si>
  <si>
    <t>Jedinična mjera</t>
  </si>
  <si>
    <t>Ukupno bez PDV-a</t>
  </si>
  <si>
    <t>PDV</t>
  </si>
  <si>
    <t>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</si>
</sst>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9D09-975F-464E-BBFF-E70982F25780}">
  <dimension ref="A1:F26"/>
  <sheetViews>
    <sheetView tabSelected="1" view="pageBreakPreview" zoomScaleNormal="100" zoomScaleSheetLayoutView="100" workbookViewId="0">
      <selection activeCell="C10" sqref="C10"/>
    </sheetView>
  </sheetViews>
  <sheetFormatPr defaultRowHeight="15" x14ac:dyDescent="0.25"/>
  <cols>
    <col min="1" max="1" width="7.140625" customWidth="1"/>
    <col min="2" max="2" width="52.28515625" customWidth="1"/>
    <col min="3" max="3" width="9.7109375" bestFit="1" customWidth="1"/>
    <col min="5" max="5" width="13.28515625" bestFit="1" customWidth="1"/>
    <col min="6" max="6" width="10.5703125" bestFit="1" customWidth="1"/>
  </cols>
  <sheetData>
    <row r="1" spans="1:6" x14ac:dyDescent="0.25">
      <c r="A1" s="12" t="s">
        <v>46</v>
      </c>
      <c r="B1" s="13"/>
      <c r="C1" s="13"/>
      <c r="D1" s="13"/>
      <c r="E1" s="13"/>
      <c r="F1" s="13"/>
    </row>
    <row r="2" spans="1:6" s="1" customFormat="1" ht="48" customHeight="1" x14ac:dyDescent="0.25">
      <c r="A2" s="2"/>
      <c r="B2" s="3" t="s">
        <v>47</v>
      </c>
      <c r="C2" s="3" t="s">
        <v>48</v>
      </c>
      <c r="D2" s="4" t="s">
        <v>1</v>
      </c>
      <c r="E2" s="3" t="s">
        <v>2</v>
      </c>
      <c r="F2" s="4" t="s">
        <v>3</v>
      </c>
    </row>
    <row r="3" spans="1:6" x14ac:dyDescent="0.25">
      <c r="A3" s="5" t="s">
        <v>4</v>
      </c>
      <c r="B3" s="6" t="s">
        <v>25</v>
      </c>
      <c r="C3" s="5" t="s">
        <v>0</v>
      </c>
      <c r="D3" s="8">
        <v>4</v>
      </c>
      <c r="E3" s="9"/>
      <c r="F3" s="11">
        <f>ROUND(D3*E3,2)</f>
        <v>0</v>
      </c>
    </row>
    <row r="4" spans="1:6" x14ac:dyDescent="0.25">
      <c r="A4" s="5" t="s">
        <v>5</v>
      </c>
      <c r="B4" s="6" t="s">
        <v>27</v>
      </c>
      <c r="C4" s="5" t="s">
        <v>0</v>
      </c>
      <c r="D4" s="8">
        <v>2</v>
      </c>
      <c r="E4" s="9"/>
      <c r="F4" s="11">
        <f t="shared" ref="F4:F23" si="0">ROUND(D4*E4,2)</f>
        <v>0</v>
      </c>
    </row>
    <row r="5" spans="1:6" x14ac:dyDescent="0.25">
      <c r="A5" s="5" t="s">
        <v>6</v>
      </c>
      <c r="B5" s="6" t="s">
        <v>26</v>
      </c>
      <c r="C5" s="5" t="s">
        <v>0</v>
      </c>
      <c r="D5" s="8">
        <v>2</v>
      </c>
      <c r="E5" s="9"/>
      <c r="F5" s="11">
        <f t="shared" si="0"/>
        <v>0</v>
      </c>
    </row>
    <row r="6" spans="1:6" x14ac:dyDescent="0.25">
      <c r="A6" s="5" t="s">
        <v>7</v>
      </c>
      <c r="B6" s="6" t="s">
        <v>28</v>
      </c>
      <c r="C6" s="5" t="s">
        <v>0</v>
      </c>
      <c r="D6" s="8">
        <v>2</v>
      </c>
      <c r="E6" s="9"/>
      <c r="F6" s="11">
        <f t="shared" si="0"/>
        <v>0</v>
      </c>
    </row>
    <row r="7" spans="1:6" x14ac:dyDescent="0.25">
      <c r="A7" s="5" t="s">
        <v>8</v>
      </c>
      <c r="B7" s="6" t="s">
        <v>45</v>
      </c>
      <c r="C7" s="5" t="s">
        <v>0</v>
      </c>
      <c r="D7" s="8">
        <v>2</v>
      </c>
      <c r="E7" s="9"/>
      <c r="F7" s="11">
        <f t="shared" si="0"/>
        <v>0</v>
      </c>
    </row>
    <row r="8" spans="1:6" x14ac:dyDescent="0.25">
      <c r="A8" s="5" t="s">
        <v>9</v>
      </c>
      <c r="B8" s="6" t="s">
        <v>29</v>
      </c>
      <c r="C8" s="5" t="s">
        <v>0</v>
      </c>
      <c r="D8" s="8">
        <v>2</v>
      </c>
      <c r="E8" s="9"/>
      <c r="F8" s="11">
        <f t="shared" si="0"/>
        <v>0</v>
      </c>
    </row>
    <row r="9" spans="1:6" x14ac:dyDescent="0.25">
      <c r="A9" s="5" t="s">
        <v>10</v>
      </c>
      <c r="B9" s="6" t="s">
        <v>30</v>
      </c>
      <c r="C9" s="5" t="s">
        <v>0</v>
      </c>
      <c r="D9" s="8">
        <v>2</v>
      </c>
      <c r="E9" s="9"/>
      <c r="F9" s="11">
        <f t="shared" si="0"/>
        <v>0</v>
      </c>
    </row>
    <row r="10" spans="1:6" x14ac:dyDescent="0.25">
      <c r="A10" s="5" t="s">
        <v>11</v>
      </c>
      <c r="B10" s="6" t="s">
        <v>31</v>
      </c>
      <c r="C10" s="5" t="s">
        <v>0</v>
      </c>
      <c r="D10" s="8">
        <v>2</v>
      </c>
      <c r="E10" s="9"/>
      <c r="F10" s="11">
        <f t="shared" si="0"/>
        <v>0</v>
      </c>
    </row>
    <row r="11" spans="1:6" x14ac:dyDescent="0.25">
      <c r="A11" s="5" t="s">
        <v>12</v>
      </c>
      <c r="B11" s="6" t="s">
        <v>32</v>
      </c>
      <c r="C11" s="5" t="s">
        <v>0</v>
      </c>
      <c r="D11" s="8">
        <v>15</v>
      </c>
      <c r="E11" s="9"/>
      <c r="F11" s="11">
        <f t="shared" si="0"/>
        <v>0</v>
      </c>
    </row>
    <row r="12" spans="1:6" x14ac:dyDescent="0.25">
      <c r="A12" s="5" t="s">
        <v>13</v>
      </c>
      <c r="B12" s="6" t="s">
        <v>44</v>
      </c>
      <c r="C12" s="5" t="s">
        <v>0</v>
      </c>
      <c r="D12" s="8">
        <v>2</v>
      </c>
      <c r="E12" s="9"/>
      <c r="F12" s="11">
        <f t="shared" si="0"/>
        <v>0</v>
      </c>
    </row>
    <row r="13" spans="1:6" x14ac:dyDescent="0.25">
      <c r="A13" s="5" t="s">
        <v>14</v>
      </c>
      <c r="B13" s="6" t="s">
        <v>33</v>
      </c>
      <c r="C13" s="5" t="s">
        <v>0</v>
      </c>
      <c r="D13" s="8">
        <v>3</v>
      </c>
      <c r="E13" s="9"/>
      <c r="F13" s="11">
        <f t="shared" si="0"/>
        <v>0</v>
      </c>
    </row>
    <row r="14" spans="1:6" x14ac:dyDescent="0.25">
      <c r="A14" s="5" t="s">
        <v>15</v>
      </c>
      <c r="B14" s="6" t="s">
        <v>34</v>
      </c>
      <c r="C14" s="5" t="s">
        <v>0</v>
      </c>
      <c r="D14" s="8">
        <v>2</v>
      </c>
      <c r="E14" s="9"/>
      <c r="F14" s="11">
        <f t="shared" si="0"/>
        <v>0</v>
      </c>
    </row>
    <row r="15" spans="1:6" x14ac:dyDescent="0.25">
      <c r="A15" s="5" t="s">
        <v>16</v>
      </c>
      <c r="B15" s="6" t="s">
        <v>35</v>
      </c>
      <c r="C15" s="5" t="s">
        <v>0</v>
      </c>
      <c r="D15" s="8">
        <v>2</v>
      </c>
      <c r="E15" s="9"/>
      <c r="F15" s="11">
        <f t="shared" si="0"/>
        <v>0</v>
      </c>
    </row>
    <row r="16" spans="1:6" x14ac:dyDescent="0.25">
      <c r="A16" s="5" t="s">
        <v>17</v>
      </c>
      <c r="B16" s="6" t="s">
        <v>36</v>
      </c>
      <c r="C16" s="5" t="s">
        <v>0</v>
      </c>
      <c r="D16" s="8">
        <v>2</v>
      </c>
      <c r="E16" s="9"/>
      <c r="F16" s="11">
        <f t="shared" si="0"/>
        <v>0</v>
      </c>
    </row>
    <row r="17" spans="1:6" x14ac:dyDescent="0.25">
      <c r="A17" s="5" t="s">
        <v>18</v>
      </c>
      <c r="B17" s="6" t="s">
        <v>37</v>
      </c>
      <c r="C17" s="5" t="s">
        <v>0</v>
      </c>
      <c r="D17" s="8">
        <v>3</v>
      </c>
      <c r="E17" s="9"/>
      <c r="F17" s="11">
        <f t="shared" si="0"/>
        <v>0</v>
      </c>
    </row>
    <row r="18" spans="1:6" x14ac:dyDescent="0.25">
      <c r="A18" s="5" t="s">
        <v>19</v>
      </c>
      <c r="B18" s="6" t="s">
        <v>38</v>
      </c>
      <c r="C18" s="5" t="s">
        <v>0</v>
      </c>
      <c r="D18" s="8">
        <v>2</v>
      </c>
      <c r="E18" s="9"/>
      <c r="F18" s="11">
        <f t="shared" si="0"/>
        <v>0</v>
      </c>
    </row>
    <row r="19" spans="1:6" x14ac:dyDescent="0.25">
      <c r="A19" s="5" t="s">
        <v>20</v>
      </c>
      <c r="B19" s="6" t="s">
        <v>39</v>
      </c>
      <c r="C19" s="5" t="s">
        <v>0</v>
      </c>
      <c r="D19" s="8">
        <v>2</v>
      </c>
      <c r="E19" s="9"/>
      <c r="F19" s="11">
        <f t="shared" si="0"/>
        <v>0</v>
      </c>
    </row>
    <row r="20" spans="1:6" x14ac:dyDescent="0.25">
      <c r="A20" s="5" t="s">
        <v>21</v>
      </c>
      <c r="B20" s="6" t="s">
        <v>40</v>
      </c>
      <c r="C20" s="5" t="s">
        <v>0</v>
      </c>
      <c r="D20" s="8">
        <v>2</v>
      </c>
      <c r="E20" s="9"/>
      <c r="F20" s="11">
        <f t="shared" si="0"/>
        <v>0</v>
      </c>
    </row>
    <row r="21" spans="1:6" x14ac:dyDescent="0.25">
      <c r="A21" s="5" t="s">
        <v>22</v>
      </c>
      <c r="B21" s="6" t="s">
        <v>41</v>
      </c>
      <c r="C21" s="5" t="s">
        <v>0</v>
      </c>
      <c r="D21" s="8">
        <v>2</v>
      </c>
      <c r="E21" s="9"/>
      <c r="F21" s="11">
        <f t="shared" si="0"/>
        <v>0</v>
      </c>
    </row>
    <row r="22" spans="1:6" x14ac:dyDescent="0.25">
      <c r="A22" s="5" t="s">
        <v>23</v>
      </c>
      <c r="B22" s="6" t="s">
        <v>42</v>
      </c>
      <c r="C22" s="5" t="s">
        <v>0</v>
      </c>
      <c r="D22" s="8">
        <v>2</v>
      </c>
      <c r="E22" s="9"/>
      <c r="F22" s="11">
        <f t="shared" si="0"/>
        <v>0</v>
      </c>
    </row>
    <row r="23" spans="1:6" x14ac:dyDescent="0.25">
      <c r="A23" s="5" t="s">
        <v>24</v>
      </c>
      <c r="B23" s="6" t="s">
        <v>43</v>
      </c>
      <c r="C23" s="5" t="s">
        <v>0</v>
      </c>
      <c r="D23" s="5">
        <v>6</v>
      </c>
      <c r="E23" s="9"/>
      <c r="F23" s="11">
        <f t="shared" si="0"/>
        <v>0</v>
      </c>
    </row>
    <row r="24" spans="1:6" x14ac:dyDescent="0.25">
      <c r="A24" s="14" t="s">
        <v>49</v>
      </c>
      <c r="B24" s="14"/>
      <c r="C24" s="14"/>
      <c r="D24" s="14"/>
      <c r="E24" s="7"/>
      <c r="F24" s="10">
        <f>SUM(F3:F23)</f>
        <v>0</v>
      </c>
    </row>
    <row r="25" spans="1:6" x14ac:dyDescent="0.25">
      <c r="A25" s="14" t="s">
        <v>50</v>
      </c>
      <c r="B25" s="14"/>
      <c r="C25" s="14"/>
      <c r="D25" s="14"/>
      <c r="E25" s="7"/>
      <c r="F25" s="10">
        <f>F24*0.25</f>
        <v>0</v>
      </c>
    </row>
    <row r="26" spans="1:6" x14ac:dyDescent="0.25">
      <c r="A26" s="14" t="s">
        <v>51</v>
      </c>
      <c r="B26" s="14"/>
      <c r="C26" s="14"/>
      <c r="D26" s="14"/>
      <c r="E26" s="7"/>
      <c r="F26" s="10">
        <f>F25+F24</f>
        <v>0</v>
      </c>
    </row>
  </sheetData>
  <sheetProtection algorithmName="SHA-512" hashValue="u0Mu3kyTPAZabL22v6KI+71patv4WpBxl/2HtRjejas7IDLGLUKNEy/8xKYxbu2L1jTI2+M94ibP/1DN8ISArg==" saltValue="IdJ35U4+goGGgKItvVigZQ==" spinCount="100000" sheet="1" objects="1" scenarios="1"/>
  <mergeCells count="4">
    <mergeCell ref="A1:F1"/>
    <mergeCell ref="A24:D24"/>
    <mergeCell ref="A25:D25"/>
    <mergeCell ref="A26:D26"/>
  </mergeCells>
  <phoneticPr fontId="1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Bašić</dc:creator>
  <cp:lastModifiedBy>Antonija Kranjac Popović</cp:lastModifiedBy>
  <dcterms:created xsi:type="dcterms:W3CDTF">2026-01-05T08:11:37Z</dcterms:created>
  <dcterms:modified xsi:type="dcterms:W3CDTF">2026-01-13T11:54:57Z</dcterms:modified>
</cp:coreProperties>
</file>